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VID19\PP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5" i="1" l="1"/>
  <c r="Z46" i="1"/>
  <c r="Z47" i="1"/>
  <c r="Z48" i="1"/>
  <c r="Z49" i="1"/>
  <c r="Z44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10" i="1"/>
  <c r="B94" i="1"/>
  <c r="Z73" i="1" l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72" i="1"/>
  <c r="Z90" i="1" s="1"/>
  <c r="Z67" i="1"/>
  <c r="Z68" i="1"/>
  <c r="Z66" i="1"/>
  <c r="Z69" i="1" s="1"/>
  <c r="Z63" i="1"/>
  <c r="Z61" i="1"/>
  <c r="Z62" i="1"/>
  <c r="Z60" i="1"/>
  <c r="Z50" i="1"/>
  <c r="Z36" i="1"/>
  <c r="Z37" i="1"/>
  <c r="Z38" i="1"/>
  <c r="Z35" i="1"/>
  <c r="Z39" i="1" s="1"/>
  <c r="Z30" i="1" l="1"/>
  <c r="Z52" i="1" s="1"/>
  <c r="B93" i="1" l="1"/>
  <c r="B95" i="1"/>
  <c r="B96" i="1" l="1"/>
</calcChain>
</file>

<file path=xl/sharedStrings.xml><?xml version="1.0" encoding="utf-8"?>
<sst xmlns="http://schemas.openxmlformats.org/spreadsheetml/2006/main" count="84" uniqueCount="53">
  <si>
    <t>Employee Name</t>
  </si>
  <si>
    <t>Owner Name</t>
  </si>
  <si>
    <t>Pay Date:</t>
  </si>
  <si>
    <t>Total</t>
  </si>
  <si>
    <t>Date paid:</t>
  </si>
  <si>
    <t>Mortgage Interest on real or personal property</t>
  </si>
  <si>
    <t>Business Rent or Lease for real or personal property</t>
  </si>
  <si>
    <t>Business Utility Payments</t>
  </si>
  <si>
    <t>#1</t>
  </si>
  <si>
    <t>#2</t>
  </si>
  <si>
    <t>#3</t>
  </si>
  <si>
    <t>Transportation  #1</t>
  </si>
  <si>
    <t>Transportation  #2</t>
  </si>
  <si>
    <t>Transportation  #3</t>
  </si>
  <si>
    <t>Electricity #1</t>
  </si>
  <si>
    <t>Electricity #2</t>
  </si>
  <si>
    <t>Electricity #3</t>
  </si>
  <si>
    <t>Gas #1</t>
  </si>
  <si>
    <t>Gas #2</t>
  </si>
  <si>
    <t>Gas #3</t>
  </si>
  <si>
    <t>Water #1</t>
  </si>
  <si>
    <t>Water #2</t>
  </si>
  <si>
    <t>Water #3</t>
  </si>
  <si>
    <t>Phone #1</t>
  </si>
  <si>
    <t>Phone #2</t>
  </si>
  <si>
    <t>Phone #3</t>
  </si>
  <si>
    <t>Internet #1</t>
  </si>
  <si>
    <t>Internet #2</t>
  </si>
  <si>
    <t>Internet #3</t>
  </si>
  <si>
    <t>Non-payroll expenses (Only include expenses below that were in place under agreements that began before Feb. 15, 2020):</t>
  </si>
  <si>
    <r>
      <t xml:space="preserve">There are areas of the Act where additional clarification from the Treasury and SBA is needed. </t>
    </r>
    <r>
      <rPr>
        <b/>
        <i/>
        <sz val="12"/>
        <color theme="1"/>
        <rFont val="Calibri"/>
        <family val="2"/>
        <scheme val="minor"/>
      </rPr>
      <t>Your judgement and interpretations of the Act may be necessary.</t>
    </r>
    <r>
      <rPr>
        <i/>
        <sz val="12"/>
        <color theme="1"/>
        <rFont val="Calibri"/>
        <family val="2"/>
        <scheme val="minor"/>
      </rPr>
      <t xml:space="preserve">   </t>
    </r>
  </si>
  <si>
    <t>Source document name and #</t>
  </si>
  <si>
    <t>Paycheck Protection Program Loan EZ Calculator (Version 7.1.2020)</t>
  </si>
  <si>
    <t>Employee Cash Compensation (Do NOT include owner, self-employed individual, or partner).  Max employee compensation (non-owner) (8-weeks $15,385) (24-week $46,154)</t>
  </si>
  <si>
    <t xml:space="preserve">Owner Cash Compensation (Includes owner, self-employed individual, or partner).  Max owner compensation (8-weeks $15,385) (24-week $20,833).  </t>
  </si>
  <si>
    <t>Employer Paid Benefits</t>
  </si>
  <si>
    <t>Employer Paid State Taxes</t>
  </si>
  <si>
    <t>Employer Paid Local Taxes</t>
  </si>
  <si>
    <t xml:space="preserve">Health Insurance (Do not include contributions for Owners) </t>
  </si>
  <si>
    <t xml:space="preserve">Retirement Plans (Do not include contributions for Owners) </t>
  </si>
  <si>
    <t>Total Payroll Costs:  Line 1</t>
  </si>
  <si>
    <t>Total Mortgage Interest Payment:  Line 2</t>
  </si>
  <si>
    <t>Total Business Rent ot Lease Payments:  Line 3</t>
  </si>
  <si>
    <t>Total Business Utility Payments:  Line 4</t>
  </si>
  <si>
    <t xml:space="preserve">Business Legal Name:  </t>
  </si>
  <si>
    <t>PPP Loan Number:</t>
  </si>
  <si>
    <t>PPP Loan Amount:</t>
  </si>
  <si>
    <t>Potential Forgiveness Amounts</t>
  </si>
  <si>
    <t>Line 5:</t>
  </si>
  <si>
    <t xml:space="preserve">Line 6: </t>
  </si>
  <si>
    <t>Line 7:</t>
  </si>
  <si>
    <t>Line 8:</t>
  </si>
  <si>
    <r>
      <rPr>
        <b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 xml:space="preserve">This template is based on interpretations of the CARES Act and guidance released through July 1, 2020.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</si>
</sst>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0" xfId="0" applyBorder="1" applyAlignment="1">
      <alignment wrapText="1"/>
    </xf>
    <xf numFmtId="164" fontId="0" fillId="0" borderId="11" xfId="0" applyNumberFormat="1" applyBorder="1"/>
    <xf numFmtId="164" fontId="0" fillId="0" borderId="1" xfId="0" applyNumberFormat="1" applyBorder="1"/>
    <xf numFmtId="164" fontId="0" fillId="0" borderId="0" xfId="0" applyNumberFormat="1" applyBorder="1"/>
    <xf numFmtId="164" fontId="0" fillId="0" borderId="10" xfId="0" applyNumberFormat="1" applyBorder="1"/>
    <xf numFmtId="0" fontId="1" fillId="0" borderId="12" xfId="0" applyFont="1" applyBorder="1"/>
    <xf numFmtId="0" fontId="1" fillId="0" borderId="0" xfId="0" applyFont="1" applyBorder="1"/>
    <xf numFmtId="164" fontId="1" fillId="0" borderId="1" xfId="0" applyNumberFormat="1" applyFont="1" applyBorder="1"/>
    <xf numFmtId="0" fontId="1" fillId="0" borderId="0" xfId="0" applyFont="1"/>
    <xf numFmtId="14" fontId="0" fillId="0" borderId="0" xfId="0" applyNumberFormat="1" applyBorder="1"/>
    <xf numFmtId="14" fontId="0" fillId="0" borderId="6" xfId="0" applyNumberFormat="1" applyBorder="1"/>
    <xf numFmtId="14" fontId="0" fillId="0" borderId="0" xfId="0" applyNumberFormat="1"/>
    <xf numFmtId="0" fontId="0" fillId="3" borderId="0" xfId="0" applyFill="1"/>
    <xf numFmtId="1" fontId="0" fillId="3" borderId="0" xfId="0" applyNumberFormat="1" applyFill="1"/>
    <xf numFmtId="164" fontId="0" fillId="3" borderId="0" xfId="0" applyNumberFormat="1" applyFill="1"/>
    <xf numFmtId="164" fontId="0" fillId="0" borderId="8" xfId="0" applyNumberFormat="1" applyBorder="1"/>
    <xf numFmtId="164" fontId="1" fillId="0" borderId="0" xfId="0" applyNumberFormat="1" applyFont="1"/>
    <xf numFmtId="164" fontId="1" fillId="0" borderId="8" xfId="0" applyNumberFormat="1" applyFon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3" xfId="0" applyNumberFormat="1" applyBorder="1"/>
    <xf numFmtId="0" fontId="2" fillId="2" borderId="14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tabSelected="1" zoomScaleNormal="100" workbookViewId="0">
      <selection activeCell="B3" sqref="B3"/>
    </sheetView>
  </sheetViews>
  <sheetFormatPr defaultRowHeight="15" x14ac:dyDescent="0.25"/>
  <cols>
    <col min="1" max="1" width="24" customWidth="1"/>
    <col min="2" max="2" width="11.140625" bestFit="1" customWidth="1"/>
    <col min="26" max="26" width="10.140625" customWidth="1"/>
    <col min="27" max="27" width="14.42578125" style="11" customWidth="1"/>
  </cols>
  <sheetData>
    <row r="1" spans="1:27" x14ac:dyDescent="0.25">
      <c r="A1" t="s">
        <v>32</v>
      </c>
      <c r="AA1" s="45" t="s">
        <v>31</v>
      </c>
    </row>
    <row r="2" spans="1:27" x14ac:dyDescent="0.25">
      <c r="AA2" s="45"/>
    </row>
    <row r="3" spans="1:27" x14ac:dyDescent="0.25">
      <c r="A3" t="s">
        <v>44</v>
      </c>
      <c r="B3" s="30"/>
      <c r="AA3" s="45"/>
    </row>
    <row r="4" spans="1:27" x14ac:dyDescent="0.25">
      <c r="A4" t="s">
        <v>45</v>
      </c>
      <c r="B4" s="31"/>
    </row>
    <row r="5" spans="1:27" x14ac:dyDescent="0.25">
      <c r="A5" t="s">
        <v>46</v>
      </c>
      <c r="B5" s="32"/>
    </row>
    <row r="7" spans="1:27" x14ac:dyDescent="0.25">
      <c r="A7" s="1" t="s">
        <v>33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8"/>
    </row>
    <row r="8" spans="1:27" x14ac:dyDescent="0.25">
      <c r="A8" s="4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8"/>
      <c r="Z8" s="9"/>
    </row>
    <row r="9" spans="1:27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6"/>
      <c r="Z9" s="9"/>
    </row>
    <row r="10" spans="1:27" x14ac:dyDescent="0.25">
      <c r="A10" s="4" t="s">
        <v>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6"/>
      <c r="Z10" s="19">
        <f>MIN(46154,(SUM(B10:Y10)))</f>
        <v>0</v>
      </c>
    </row>
    <row r="11" spans="1:27" x14ac:dyDescent="0.25">
      <c r="A11" s="4" t="s">
        <v>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6"/>
      <c r="Z11" s="19">
        <f t="shared" ref="Z11:Z29" si="0">MIN(46154,(SUM(B11:Y11)))</f>
        <v>0</v>
      </c>
    </row>
    <row r="12" spans="1:27" x14ac:dyDescent="0.25">
      <c r="A12" s="4" t="s">
        <v>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6"/>
      <c r="Z12" s="19">
        <f t="shared" si="0"/>
        <v>0</v>
      </c>
    </row>
    <row r="13" spans="1:27" x14ac:dyDescent="0.25">
      <c r="A13" s="4" t="s">
        <v>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6"/>
      <c r="Z13" s="19">
        <f t="shared" si="0"/>
        <v>0</v>
      </c>
    </row>
    <row r="14" spans="1:27" x14ac:dyDescent="0.25">
      <c r="A14" s="4" t="s">
        <v>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6"/>
      <c r="Z14" s="19">
        <f t="shared" si="0"/>
        <v>0</v>
      </c>
    </row>
    <row r="15" spans="1:27" x14ac:dyDescent="0.25">
      <c r="A15" s="4" t="s">
        <v>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6"/>
      <c r="Z15" s="19">
        <f t="shared" si="0"/>
        <v>0</v>
      </c>
    </row>
    <row r="16" spans="1:27" x14ac:dyDescent="0.25">
      <c r="A16" s="4" t="s">
        <v>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6"/>
      <c r="Z16" s="19">
        <f t="shared" si="0"/>
        <v>0</v>
      </c>
    </row>
    <row r="17" spans="1:26" x14ac:dyDescent="0.25">
      <c r="A17" s="4" t="s">
        <v>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6"/>
      <c r="Z17" s="19">
        <f t="shared" si="0"/>
        <v>0</v>
      </c>
    </row>
    <row r="18" spans="1:26" x14ac:dyDescent="0.25">
      <c r="A18" s="4" t="s">
        <v>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6"/>
      <c r="Z18" s="19">
        <f t="shared" si="0"/>
        <v>0</v>
      </c>
    </row>
    <row r="19" spans="1:26" x14ac:dyDescent="0.25">
      <c r="A19" s="4" t="s">
        <v>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6"/>
      <c r="Z19" s="19">
        <f t="shared" si="0"/>
        <v>0</v>
      </c>
    </row>
    <row r="20" spans="1:26" x14ac:dyDescent="0.25">
      <c r="A20" s="4" t="s">
        <v>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6"/>
      <c r="Z20" s="19">
        <f t="shared" si="0"/>
        <v>0</v>
      </c>
    </row>
    <row r="21" spans="1:26" x14ac:dyDescent="0.25">
      <c r="A21" s="4" t="s">
        <v>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19">
        <f t="shared" si="0"/>
        <v>0</v>
      </c>
    </row>
    <row r="22" spans="1:26" x14ac:dyDescent="0.25">
      <c r="A22" s="4" t="s">
        <v>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6"/>
      <c r="Z22" s="19">
        <f t="shared" si="0"/>
        <v>0</v>
      </c>
    </row>
    <row r="23" spans="1:26" x14ac:dyDescent="0.25">
      <c r="A23" s="4" t="s">
        <v>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6"/>
      <c r="Z23" s="19">
        <f t="shared" si="0"/>
        <v>0</v>
      </c>
    </row>
    <row r="24" spans="1:26" x14ac:dyDescent="0.25">
      <c r="A24" s="4" t="s">
        <v>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6"/>
      <c r="Z24" s="19">
        <f t="shared" si="0"/>
        <v>0</v>
      </c>
    </row>
    <row r="25" spans="1:26" x14ac:dyDescent="0.25">
      <c r="A25" s="4" t="s">
        <v>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6"/>
      <c r="Z25" s="19">
        <f t="shared" si="0"/>
        <v>0</v>
      </c>
    </row>
    <row r="26" spans="1:26" x14ac:dyDescent="0.25">
      <c r="A26" s="4" t="s">
        <v>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6"/>
      <c r="Z26" s="19">
        <f t="shared" si="0"/>
        <v>0</v>
      </c>
    </row>
    <row r="27" spans="1:26" x14ac:dyDescent="0.25">
      <c r="A27" s="4" t="s">
        <v>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6"/>
      <c r="Z27" s="19">
        <f t="shared" si="0"/>
        <v>0</v>
      </c>
    </row>
    <row r="28" spans="1:26" x14ac:dyDescent="0.25">
      <c r="A28" s="4" t="s">
        <v>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36"/>
      <c r="Z28" s="19">
        <f t="shared" si="0"/>
        <v>0</v>
      </c>
    </row>
    <row r="29" spans="1:26" x14ac:dyDescent="0.25">
      <c r="A29" s="7" t="s">
        <v>0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7"/>
      <c r="Z29" s="19">
        <f t="shared" si="0"/>
        <v>0</v>
      </c>
    </row>
    <row r="30" spans="1:26" x14ac:dyDescent="0.25">
      <c r="Y30" t="s">
        <v>3</v>
      </c>
      <c r="Z30" s="20">
        <f>SUM(Z10:Z29)</f>
        <v>0</v>
      </c>
    </row>
    <row r="31" spans="1:26" x14ac:dyDescent="0.25">
      <c r="Z31" s="21"/>
    </row>
    <row r="32" spans="1:26" x14ac:dyDescent="0.25">
      <c r="A32" s="1" t="s">
        <v>35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2"/>
    </row>
    <row r="33" spans="1:26" x14ac:dyDescent="0.25">
      <c r="A33" s="4" t="s">
        <v>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19"/>
    </row>
    <row r="34" spans="1:26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9"/>
    </row>
    <row r="35" spans="1:26" ht="45" x14ac:dyDescent="0.25">
      <c r="A35" s="13" t="s">
        <v>38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19">
        <f>SUM(B35:Y35)</f>
        <v>0</v>
      </c>
    </row>
    <row r="36" spans="1:26" ht="45" x14ac:dyDescent="0.25">
      <c r="A36" s="13" t="s">
        <v>39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19">
        <f t="shared" ref="Z36:Z38" si="1">SUM(B36:Y36)</f>
        <v>0</v>
      </c>
    </row>
    <row r="37" spans="1:26" x14ac:dyDescent="0.25">
      <c r="A37" s="4" t="s">
        <v>36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19">
        <f t="shared" si="1"/>
        <v>0</v>
      </c>
    </row>
    <row r="38" spans="1:26" x14ac:dyDescent="0.25">
      <c r="A38" s="7" t="s">
        <v>37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9">
        <f t="shared" si="1"/>
        <v>0</v>
      </c>
    </row>
    <row r="39" spans="1:26" x14ac:dyDescent="0.25">
      <c r="Y39" t="s">
        <v>3</v>
      </c>
      <c r="Z39" s="20">
        <f>SUM(Z35:Z38)</f>
        <v>0</v>
      </c>
    </row>
    <row r="41" spans="1:26" x14ac:dyDescent="0.25">
      <c r="A41" s="1" t="s">
        <v>34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8"/>
    </row>
    <row r="42" spans="1:26" x14ac:dyDescent="0.25">
      <c r="A42" s="4" t="s">
        <v>2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9"/>
    </row>
    <row r="43" spans="1:26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9"/>
    </row>
    <row r="44" spans="1:26" x14ac:dyDescent="0.25">
      <c r="A44" s="4" t="s">
        <v>1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19">
        <f>MIN(20833,(SUM(B44:Y44)))</f>
        <v>0</v>
      </c>
    </row>
    <row r="45" spans="1:26" x14ac:dyDescent="0.25">
      <c r="A45" s="4" t="s">
        <v>1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19">
        <f t="shared" ref="Z45:Z49" si="2">MIN(20833,(SUM(B45:Y45)))</f>
        <v>0</v>
      </c>
    </row>
    <row r="46" spans="1:26" x14ac:dyDescent="0.25">
      <c r="A46" s="4" t="s">
        <v>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19">
        <f t="shared" si="2"/>
        <v>0</v>
      </c>
    </row>
    <row r="47" spans="1:26" x14ac:dyDescent="0.25">
      <c r="A47" s="4" t="s">
        <v>1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19">
        <f t="shared" si="2"/>
        <v>0</v>
      </c>
    </row>
    <row r="48" spans="1:26" x14ac:dyDescent="0.25">
      <c r="A48" s="4" t="s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19">
        <f t="shared" si="2"/>
        <v>0</v>
      </c>
    </row>
    <row r="49" spans="1:26" x14ac:dyDescent="0.25">
      <c r="A49" s="7" t="s">
        <v>1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19">
        <f t="shared" si="2"/>
        <v>0</v>
      </c>
    </row>
    <row r="50" spans="1:26" x14ac:dyDescent="0.25">
      <c r="Y50" t="s">
        <v>3</v>
      </c>
      <c r="Z50" s="20">
        <f>SUM(Z44:Z49)</f>
        <v>0</v>
      </c>
    </row>
    <row r="51" spans="1:26" x14ac:dyDescent="0.25">
      <c r="Z51" s="21"/>
    </row>
    <row r="52" spans="1:26" x14ac:dyDescent="0.25">
      <c r="W52" s="23" t="s">
        <v>40</v>
      </c>
      <c r="X52" s="10"/>
      <c r="Y52" s="10"/>
      <c r="Z52" s="25">
        <f>Z30+Z39+Z50</f>
        <v>0</v>
      </c>
    </row>
    <row r="56" spans="1:26" x14ac:dyDescent="0.25">
      <c r="A56" t="s">
        <v>29</v>
      </c>
    </row>
    <row r="57" spans="1:26" x14ac:dyDescent="0.25">
      <c r="A57" t="s">
        <v>4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9" spans="1:26" ht="30" x14ac:dyDescent="0.25">
      <c r="A59" s="18" t="s">
        <v>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5">
      <c r="A60" s="1" t="s">
        <v>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22">
        <f>SUM(B60:Y60)</f>
        <v>0</v>
      </c>
    </row>
    <row r="61" spans="1:26" x14ac:dyDescent="0.25">
      <c r="A61" s="4" t="s">
        <v>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2">
        <f t="shared" ref="Z61:Z62" si="3">SUM(B61:Y61)</f>
        <v>0</v>
      </c>
    </row>
    <row r="62" spans="1:26" x14ac:dyDescent="0.25">
      <c r="A62" s="7" t="s">
        <v>10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22">
        <f t="shared" si="3"/>
        <v>0</v>
      </c>
    </row>
    <row r="63" spans="1:26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24" t="s">
        <v>41</v>
      </c>
      <c r="V63" s="24"/>
      <c r="W63" s="5"/>
      <c r="X63" s="5"/>
      <c r="Y63" s="5"/>
      <c r="Z63" s="25">
        <f>SUM(Z60:Z62)</f>
        <v>0</v>
      </c>
    </row>
    <row r="64" spans="1:26" x14ac:dyDescent="0.25">
      <c r="Z64" s="5"/>
    </row>
    <row r="65" spans="1:26" ht="45" x14ac:dyDescent="0.25">
      <c r="A65" s="18" t="s">
        <v>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5">
      <c r="A66" s="12" t="s">
        <v>8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22">
        <f>SUM(B66:Y66)</f>
        <v>0</v>
      </c>
    </row>
    <row r="67" spans="1:26" x14ac:dyDescent="0.25">
      <c r="A67" s="13" t="s">
        <v>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2">
        <f t="shared" ref="Z67:Z68" si="4">SUM(B67:Y67)</f>
        <v>0</v>
      </c>
    </row>
    <row r="68" spans="1:26" x14ac:dyDescent="0.25">
      <c r="A68" s="14" t="s">
        <v>10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22">
        <f t="shared" si="4"/>
        <v>0</v>
      </c>
    </row>
    <row r="69" spans="1:26" x14ac:dyDescent="0.25">
      <c r="A69" s="1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24" t="s">
        <v>42</v>
      </c>
      <c r="V69" s="24"/>
      <c r="W69" s="24"/>
      <c r="X69" s="24"/>
      <c r="Y69" s="24"/>
      <c r="Z69" s="25">
        <f>SUM(Z66:Z68)</f>
        <v>0</v>
      </c>
    </row>
    <row r="70" spans="1:26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5">
      <c r="A71" s="5" t="s">
        <v>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5">
      <c r="A72" s="1" t="s">
        <v>11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22">
        <f>SUM(B72:Y72)</f>
        <v>0</v>
      </c>
    </row>
    <row r="73" spans="1:26" x14ac:dyDescent="0.25">
      <c r="A73" s="4" t="s">
        <v>12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2">
        <f t="shared" ref="Z73:Z89" si="5">SUM(B73:Y73)</f>
        <v>0</v>
      </c>
    </row>
    <row r="74" spans="1:26" x14ac:dyDescent="0.25">
      <c r="A74" s="7" t="s">
        <v>13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22">
        <f t="shared" si="5"/>
        <v>0</v>
      </c>
    </row>
    <row r="75" spans="1:26" x14ac:dyDescent="0.25">
      <c r="A75" s="15" t="s">
        <v>14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22">
        <f t="shared" si="5"/>
        <v>0</v>
      </c>
    </row>
    <row r="76" spans="1:26" x14ac:dyDescent="0.25">
      <c r="A76" s="16" t="s">
        <v>15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2">
        <f t="shared" si="5"/>
        <v>0</v>
      </c>
    </row>
    <row r="77" spans="1:26" x14ac:dyDescent="0.25">
      <c r="A77" s="17" t="s">
        <v>16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22">
        <f t="shared" si="5"/>
        <v>0</v>
      </c>
    </row>
    <row r="78" spans="1:26" x14ac:dyDescent="0.25">
      <c r="A78" s="1" t="s">
        <v>17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22">
        <f t="shared" si="5"/>
        <v>0</v>
      </c>
    </row>
    <row r="79" spans="1:26" x14ac:dyDescent="0.25">
      <c r="A79" s="4" t="s">
        <v>18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2">
        <f t="shared" si="5"/>
        <v>0</v>
      </c>
    </row>
    <row r="80" spans="1:26" x14ac:dyDescent="0.25">
      <c r="A80" s="7" t="s">
        <v>19</v>
      </c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22">
        <f t="shared" si="5"/>
        <v>0</v>
      </c>
    </row>
    <row r="81" spans="1:26" x14ac:dyDescent="0.25">
      <c r="A81" s="1" t="s">
        <v>20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22">
        <f t="shared" si="5"/>
        <v>0</v>
      </c>
    </row>
    <row r="82" spans="1:26" x14ac:dyDescent="0.25">
      <c r="A82" s="4" t="s">
        <v>21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2">
        <f t="shared" si="5"/>
        <v>0</v>
      </c>
    </row>
    <row r="83" spans="1:26" x14ac:dyDescent="0.25">
      <c r="A83" s="7" t="s">
        <v>22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22">
        <f t="shared" si="5"/>
        <v>0</v>
      </c>
    </row>
    <row r="84" spans="1:26" x14ac:dyDescent="0.25">
      <c r="A84" s="1" t="s">
        <v>23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22">
        <f t="shared" si="5"/>
        <v>0</v>
      </c>
    </row>
    <row r="85" spans="1:26" x14ac:dyDescent="0.25">
      <c r="A85" s="4" t="s">
        <v>24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2">
        <f t="shared" si="5"/>
        <v>0</v>
      </c>
    </row>
    <row r="86" spans="1:26" x14ac:dyDescent="0.25">
      <c r="A86" s="7" t="s">
        <v>25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22">
        <f t="shared" si="5"/>
        <v>0</v>
      </c>
    </row>
    <row r="87" spans="1:26" x14ac:dyDescent="0.25">
      <c r="A87" s="1" t="s">
        <v>26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22">
        <f t="shared" si="5"/>
        <v>0</v>
      </c>
    </row>
    <row r="88" spans="1:26" x14ac:dyDescent="0.25">
      <c r="A88" s="4" t="s">
        <v>27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2">
        <f t="shared" si="5"/>
        <v>0</v>
      </c>
    </row>
    <row r="89" spans="1:26" x14ac:dyDescent="0.25">
      <c r="A89" s="7" t="s">
        <v>28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22">
        <f t="shared" si="5"/>
        <v>0</v>
      </c>
    </row>
    <row r="90" spans="1:26" x14ac:dyDescent="0.25">
      <c r="U90" s="26" t="s">
        <v>43</v>
      </c>
      <c r="Z90" s="25">
        <f>SUM(Z72:Z89)</f>
        <v>0</v>
      </c>
    </row>
    <row r="92" spans="1:26" x14ac:dyDescent="0.25">
      <c r="A92" s="26" t="s">
        <v>47</v>
      </c>
      <c r="B92" s="26"/>
    </row>
    <row r="93" spans="1:26" x14ac:dyDescent="0.25">
      <c r="A93" s="26" t="s">
        <v>48</v>
      </c>
      <c r="B93" s="34">
        <f>Z52+Z63+Z69+Z90</f>
        <v>0</v>
      </c>
    </row>
    <row r="94" spans="1:26" x14ac:dyDescent="0.25">
      <c r="A94" s="26" t="s">
        <v>49</v>
      </c>
      <c r="B94" s="34">
        <f>B5</f>
        <v>0</v>
      </c>
    </row>
    <row r="95" spans="1:26" x14ac:dyDescent="0.25">
      <c r="A95" s="26" t="s">
        <v>50</v>
      </c>
      <c r="B95" s="35">
        <f>Z52/0.6</f>
        <v>0</v>
      </c>
    </row>
    <row r="96" spans="1:26" x14ac:dyDescent="0.25">
      <c r="A96" s="26" t="s">
        <v>51</v>
      </c>
      <c r="B96" s="34">
        <f>MIN(B93:B95)</f>
        <v>0</v>
      </c>
    </row>
    <row r="99" spans="1:9" ht="15.75" thickBot="1" x14ac:dyDescent="0.3"/>
    <row r="100" spans="1:9" ht="33.75" customHeight="1" x14ac:dyDescent="0.25">
      <c r="A100" s="39" t="s">
        <v>52</v>
      </c>
      <c r="B100" s="40"/>
      <c r="C100" s="40"/>
      <c r="D100" s="40"/>
      <c r="E100" s="40"/>
      <c r="F100" s="40"/>
      <c r="G100" s="40"/>
      <c r="H100" s="40"/>
      <c r="I100" s="41"/>
    </row>
    <row r="101" spans="1:9" ht="32.25" customHeight="1" thickBot="1" x14ac:dyDescent="0.3">
      <c r="A101" s="42" t="s">
        <v>30</v>
      </c>
      <c r="B101" s="43"/>
      <c r="C101" s="43"/>
      <c r="D101" s="43"/>
      <c r="E101" s="43"/>
      <c r="F101" s="43"/>
      <c r="G101" s="43"/>
      <c r="H101" s="43"/>
      <c r="I101" s="44"/>
    </row>
  </sheetData>
  <mergeCells count="3">
    <mergeCell ref="A100:I100"/>
    <mergeCell ref="A101:I101"/>
    <mergeCell ref="AA1:AA3"/>
  </mergeCells>
  <pageMargins left="0.7" right="0.7" top="0.75" bottom="0.75" header="0.3" footer="0.3"/>
  <pageSetup paperSize="5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Adams</dc:creator>
  <cp:lastModifiedBy>Jana Green</cp:lastModifiedBy>
  <dcterms:created xsi:type="dcterms:W3CDTF">2020-06-30T15:01:13Z</dcterms:created>
  <dcterms:modified xsi:type="dcterms:W3CDTF">2020-09-29T18:42:10Z</dcterms:modified>
</cp:coreProperties>
</file>